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BNolljA74om9pfX1yYXMSm9upmt7VH/YCg6do48vsfnWKkY3fqoLc4XczEYTVv0quilwY0ZgpD1UEJvi2lA9aQ==" workbookSaltValue="GhcahZqq+aPJzJkxMFY56w==" workbookSpinCount="100000" lockStructure="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37" i="1"/>
  <c r="E36" i="1"/>
  <c r="E27" i="1"/>
  <c r="E28" i="1"/>
  <c r="E29" i="1"/>
  <c r="E32" i="1"/>
  <c r="E33" i="1"/>
  <c r="E34" i="1"/>
  <c r="E35" i="1"/>
  <c r="E39" i="1"/>
  <c r="E40" i="1"/>
  <c r="E24" i="1"/>
  <c r="E23" i="1"/>
  <c r="E21" i="1"/>
  <c r="E19" i="1"/>
  <c r="K5" i="1" l="1"/>
  <c r="K37" i="1" l="1"/>
  <c r="K36" i="1" l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E6" i="1"/>
  <c r="E7" i="1"/>
  <c r="E8" i="1"/>
  <c r="E9" i="1"/>
  <c r="E10" i="1"/>
  <c r="E11" i="1"/>
  <c r="E12" i="1"/>
  <c r="E13" i="1"/>
  <c r="E14" i="1"/>
  <c r="E16" i="1"/>
  <c r="E17" i="1"/>
  <c r="E5" i="1"/>
  <c r="K38" i="1" l="1"/>
</calcChain>
</file>

<file path=xl/sharedStrings.xml><?xml version="1.0" encoding="utf-8"?>
<sst xmlns="http://schemas.openxmlformats.org/spreadsheetml/2006/main" count="174" uniqueCount="110">
  <si>
    <t>Obj. číslo</t>
  </si>
  <si>
    <t>Název sazenice</t>
  </si>
  <si>
    <t>Počet kusů</t>
  </si>
  <si>
    <t>Chalapeños</t>
  </si>
  <si>
    <t>Rajče tyčkové klasické</t>
  </si>
  <si>
    <t>Tamina</t>
  </si>
  <si>
    <t>Romus</t>
  </si>
  <si>
    <t>Green Zebra</t>
  </si>
  <si>
    <t>Rajče tyčkové velkoplodé</t>
  </si>
  <si>
    <t>Býčí srdce</t>
  </si>
  <si>
    <t>San Marzano</t>
  </si>
  <si>
    <t>Noire de Crimée</t>
  </si>
  <si>
    <t>Rajče tyčkové cherry</t>
  </si>
  <si>
    <t>Rosella</t>
  </si>
  <si>
    <t>Goldkrone</t>
  </si>
  <si>
    <t>Jahodo</t>
  </si>
  <si>
    <t>Vejce ptáka Ohniváka</t>
  </si>
  <si>
    <t>Rajče keříkové</t>
  </si>
  <si>
    <t>Rajče balkonové</t>
  </si>
  <si>
    <t>Rajče divoké</t>
  </si>
  <si>
    <t>Divoké rajče bílé</t>
  </si>
  <si>
    <t>Okurka nakladačka</t>
  </si>
  <si>
    <t>Okurka polní</t>
  </si>
  <si>
    <t>Okurka salátová</t>
  </si>
  <si>
    <t>Okurka salátová mini</t>
  </si>
  <si>
    <t>Hokkaido dýně</t>
  </si>
  <si>
    <t>Goliáš dýně</t>
  </si>
  <si>
    <t>Máslová dýně</t>
  </si>
  <si>
    <t>Muškátová dýně</t>
  </si>
  <si>
    <t>Okrasné dýně</t>
  </si>
  <si>
    <t>Cuketa zelená</t>
  </si>
  <si>
    <t>Cuketa žlutá</t>
  </si>
  <si>
    <t>Patizon</t>
  </si>
  <si>
    <t>Ačokča (paprikookurka)</t>
  </si>
  <si>
    <t>Mexická mini okurka</t>
  </si>
  <si>
    <t>Mochyně jedlá</t>
  </si>
  <si>
    <t>Kalabasa Lagenaria</t>
  </si>
  <si>
    <t>Salát hlávkový</t>
  </si>
  <si>
    <t>Salát listový červený</t>
  </si>
  <si>
    <t>Salát ledový</t>
  </si>
  <si>
    <t>Kedlubna modrá</t>
  </si>
  <si>
    <t>Kedlubna bílá</t>
  </si>
  <si>
    <t>Kedlubna Gigant</t>
  </si>
  <si>
    <t>Zelí hlávkové bílé</t>
  </si>
  <si>
    <t>Zelí hlávkové modré</t>
  </si>
  <si>
    <t>Kadeřávek</t>
  </si>
  <si>
    <t>Růžičková kapusta</t>
  </si>
  <si>
    <t>Měsíček</t>
  </si>
  <si>
    <t>Afrikány / Aksamitníky</t>
  </si>
  <si>
    <t>Cinie / Ostálky</t>
  </si>
  <si>
    <t>Krásenka zpeřená</t>
  </si>
  <si>
    <t>Krásenka žlutá Sunset</t>
  </si>
  <si>
    <t>⚠ Nabídka sazenic platí do vyprodání zásob. Vyhrazuji si právo na změny v nabídce – některé druhy mohou být nedostupné z důvodu neúrody nebo jiných nepředvídatelných okolností. Děkuji za pochopení.</t>
  </si>
  <si>
    <t>13</t>
  </si>
  <si>
    <t>26</t>
  </si>
  <si>
    <t>27</t>
  </si>
  <si>
    <t>34</t>
  </si>
  <si>
    <t xml:space="preserve">Jméno a přijmení:                                                                                           </t>
  </si>
  <si>
    <t>Kontakt (telefon/e-mail):</t>
  </si>
  <si>
    <t xml:space="preserve">Jindřiška Palečková, Hory 1 u Karlových Varů    www.zahradauhrazdenky.cz </t>
  </si>
  <si>
    <t>Celkem Kč</t>
  </si>
  <si>
    <t>Kapie sladká červená (2ks)</t>
  </si>
  <si>
    <t>Mini paprika červená (2ks)</t>
  </si>
  <si>
    <t>Mini paprika oranžová (2ks)</t>
  </si>
  <si>
    <t>Bílá paprika sladká (2ks)</t>
  </si>
  <si>
    <t>Červená paprika pálivá (2ks)</t>
  </si>
  <si>
    <t>Zelená paprika pálivá (2ks)</t>
  </si>
  <si>
    <t>Kč/ks</t>
  </si>
  <si>
    <t>60</t>
  </si>
  <si>
    <t>45</t>
  </si>
  <si>
    <t>50</t>
  </si>
  <si>
    <t>30</t>
  </si>
  <si>
    <t>Liči rajče (3ks)</t>
  </si>
  <si>
    <t>80</t>
  </si>
  <si>
    <t>8</t>
  </si>
  <si>
    <t>25</t>
  </si>
  <si>
    <t>15</t>
  </si>
  <si>
    <t>10</t>
  </si>
  <si>
    <t>Kč</t>
  </si>
  <si>
    <t>Jahody převislé</t>
  </si>
  <si>
    <t>Poznámka</t>
  </si>
  <si>
    <t>39</t>
  </si>
  <si>
    <t>22</t>
  </si>
  <si>
    <t>Paprika měňavka (2ks)</t>
  </si>
  <si>
    <t>Kozí rohy (2ks)</t>
  </si>
  <si>
    <t>Chilli Rawitt</t>
  </si>
  <si>
    <t>11</t>
  </si>
  <si>
    <t>Divoké rajče červené</t>
  </si>
  <si>
    <t>12</t>
  </si>
  <si>
    <t>Marienka keříčkové</t>
  </si>
  <si>
    <t>14</t>
  </si>
  <si>
    <t>16</t>
  </si>
  <si>
    <t>17</t>
  </si>
  <si>
    <t>Bellarubin</t>
  </si>
  <si>
    <t>18</t>
  </si>
  <si>
    <t>19</t>
  </si>
  <si>
    <t>20</t>
  </si>
  <si>
    <t>21</t>
  </si>
  <si>
    <t>Ananasové rajče</t>
  </si>
  <si>
    <t>Roma striee</t>
  </si>
  <si>
    <t>Perun</t>
  </si>
  <si>
    <t>0</t>
  </si>
  <si>
    <t>28</t>
  </si>
  <si>
    <t>Datlové</t>
  </si>
  <si>
    <t>29</t>
  </si>
  <si>
    <t>Balkónové převislé</t>
  </si>
  <si>
    <t>Rajče balkónové</t>
  </si>
  <si>
    <t xml:space="preserve">Objednávkový formulář sazenic 2026                        </t>
  </si>
  <si>
    <t>nedostupné</t>
  </si>
  <si>
    <t xml:space="preserve">Objednávejte na:   zahradauhrazdenky@gmail.com,  tel. 777589934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</si>
</sst>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38"/>
    </font>
    <font>
      <sz val="8"/>
      <color theme="1"/>
      <name val="Calibri"/>
      <family val="2"/>
      <scheme val="minor"/>
    </font>
    <font>
      <b/>
      <i/>
      <sz val="11"/>
      <color theme="1"/>
      <name val="Cambria"/>
      <family val="1"/>
      <charset val="238"/>
    </font>
    <font>
      <i/>
      <sz val="16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3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i/>
      <sz val="12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strike/>
      <sz val="11"/>
      <color theme="1"/>
      <name val="Cambria"/>
      <family val="1"/>
      <charset val="238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2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49" fontId="0" fillId="0" borderId="5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0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1" fontId="9" fillId="0" borderId="25" xfId="0" applyNumberFormat="1" applyFont="1" applyBorder="1" applyAlignment="1">
      <alignment horizontal="center" vertical="center" wrapText="1"/>
    </xf>
    <xf numFmtId="1" fontId="9" fillId="0" borderId="29" xfId="0" applyNumberFormat="1" applyFont="1" applyBorder="1" applyAlignment="1">
      <alignment horizontal="center" vertical="center" wrapText="1"/>
    </xf>
    <xf numFmtId="1" fontId="9" fillId="0" borderId="26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wrapText="1"/>
    </xf>
    <xf numFmtId="49" fontId="5" fillId="0" borderId="9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15" xfId="1" applyNumberFormat="1" applyFill="1" applyBorder="1" applyAlignment="1" applyProtection="1">
      <alignment horizontal="center" vertical="center" wrapText="1"/>
      <protection locked="0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0" xfId="0" applyNumberFormat="1" applyFont="1" applyBorder="1" applyAlignment="1">
      <alignment horizontal="center" vertical="top" wrapText="1"/>
    </xf>
    <xf numFmtId="49" fontId="11" fillId="0" borderId="19" xfId="0" applyNumberFormat="1" applyFont="1" applyBorder="1" applyAlignment="1">
      <alignment horizontal="center" vertical="top" wrapText="1"/>
    </xf>
    <xf numFmtId="49" fontId="11" fillId="0" borderId="3" xfId="0" applyNumberFormat="1" applyFont="1" applyBorder="1" applyAlignment="1">
      <alignment horizontal="center" vertical="top" wrapText="1"/>
    </xf>
    <xf numFmtId="49" fontId="9" fillId="0" borderId="21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49" fontId="9" fillId="0" borderId="27" xfId="0" applyNumberFormat="1" applyFont="1" applyBorder="1" applyAlignment="1">
      <alignment horizontal="center" vertical="center" wrapText="1"/>
    </xf>
    <xf numFmtId="49" fontId="9" fillId="0" borderId="28" xfId="0" applyNumberFormat="1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vertical="center" wrapText="1"/>
    </xf>
    <xf numFmtId="49" fontId="1" fillId="0" borderId="20" xfId="0" applyNumberFormat="1" applyFont="1" applyBorder="1" applyAlignment="1">
      <alignment vertical="center" wrapText="1"/>
    </xf>
    <xf numFmtId="49" fontId="12" fillId="0" borderId="3" xfId="0" applyNumberFormat="1" applyFont="1" applyBorder="1" applyAlignment="1">
      <alignment vertical="center" wrapText="1"/>
    </xf>
    <xf numFmtId="49" fontId="14" fillId="0" borderId="17" xfId="0" applyNumberFormat="1" applyFont="1" applyBorder="1" applyAlignment="1" applyProtection="1">
      <alignment horizontal="center" wrapText="1"/>
      <protection locked="0"/>
    </xf>
    <xf numFmtId="49" fontId="2" fillId="0" borderId="30" xfId="0" applyNumberFormat="1" applyFont="1" applyBorder="1" applyAlignment="1" applyProtection="1">
      <alignment horizontal="center" wrapText="1"/>
      <protection locked="0"/>
    </xf>
    <xf numFmtId="49" fontId="2" fillId="0" borderId="18" xfId="0" applyNumberFormat="1" applyFont="1" applyBorder="1" applyAlignment="1" applyProtection="1">
      <alignment horizont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4F9F1"/>
      <color rgb="FFEFF6EA"/>
      <color rgb="FFFDFE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tabSelected="1" zoomScale="85" zoomScaleNormal="85" workbookViewId="0">
      <selection activeCell="I22" sqref="I22:I37"/>
    </sheetView>
  </sheetViews>
  <sheetFormatPr defaultRowHeight="15" x14ac:dyDescent="0.25"/>
  <cols>
    <col min="1" max="1" width="9.28515625" style="2" bestFit="1" customWidth="1"/>
    <col min="2" max="2" width="30.7109375" style="1" customWidth="1"/>
    <col min="3" max="5" width="12.7109375" style="1" customWidth="1"/>
    <col min="6" max="6" width="4.7109375" style="1" customWidth="1"/>
    <col min="7" max="7" width="9.28515625" style="1" bestFit="1" customWidth="1"/>
    <col min="8" max="8" width="30.7109375" style="1" customWidth="1"/>
    <col min="9" max="11" width="12.7109375" style="1" customWidth="1"/>
    <col min="12" max="16384" width="9.140625" style="1"/>
  </cols>
  <sheetData>
    <row r="1" spans="1:11" ht="26.25" x14ac:dyDescent="0.4">
      <c r="A1" s="30" t="s">
        <v>107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23.25" customHeight="1" x14ac:dyDescent="0.25">
      <c r="A2" s="36" t="s">
        <v>57</v>
      </c>
      <c r="B2" s="37"/>
      <c r="C2" s="38"/>
      <c r="D2" s="39"/>
      <c r="E2" s="40"/>
      <c r="F2" s="12"/>
      <c r="G2" s="37" t="s">
        <v>58</v>
      </c>
      <c r="H2" s="37"/>
      <c r="I2" s="41"/>
      <c r="J2" s="42"/>
      <c r="K2" s="43"/>
    </row>
    <row r="3" spans="1:11" ht="18" thickBot="1" x14ac:dyDescent="0.3">
      <c r="A3" s="33" t="s">
        <v>109</v>
      </c>
      <c r="B3" s="34"/>
      <c r="C3" s="34"/>
      <c r="D3" s="34"/>
      <c r="E3" s="34"/>
      <c r="F3" s="11"/>
      <c r="G3" s="34" t="s">
        <v>59</v>
      </c>
      <c r="H3" s="34"/>
      <c r="I3" s="34"/>
      <c r="J3" s="34"/>
      <c r="K3" s="35"/>
    </row>
    <row r="4" spans="1:11" ht="15.75" thickBot="1" x14ac:dyDescent="0.3">
      <c r="A4" s="13" t="s">
        <v>0</v>
      </c>
      <c r="B4" s="14" t="s">
        <v>1</v>
      </c>
      <c r="C4" s="17" t="s">
        <v>2</v>
      </c>
      <c r="D4" s="15" t="s">
        <v>67</v>
      </c>
      <c r="E4" s="16" t="s">
        <v>78</v>
      </c>
      <c r="G4" s="13" t="s">
        <v>0</v>
      </c>
      <c r="H4" s="14" t="s">
        <v>1</v>
      </c>
      <c r="I4" s="17" t="s">
        <v>2</v>
      </c>
      <c r="J4" s="15" t="s">
        <v>67</v>
      </c>
      <c r="K4" s="16" t="s">
        <v>78</v>
      </c>
    </row>
    <row r="5" spans="1:11" x14ac:dyDescent="0.25">
      <c r="A5" s="6">
        <v>1</v>
      </c>
      <c r="B5" s="7" t="s">
        <v>61</v>
      </c>
      <c r="C5" s="19"/>
      <c r="D5" s="6" t="s">
        <v>68</v>
      </c>
      <c r="E5" s="6">
        <f>C5*D5</f>
        <v>0</v>
      </c>
      <c r="G5" s="6">
        <v>31</v>
      </c>
      <c r="H5" s="7" t="s">
        <v>21</v>
      </c>
      <c r="I5" s="19"/>
      <c r="J5" s="6" t="s">
        <v>71</v>
      </c>
      <c r="K5" s="6">
        <f t="shared" ref="K5:K36" si="0">I5*J5</f>
        <v>0</v>
      </c>
    </row>
    <row r="6" spans="1:11" x14ac:dyDescent="0.25">
      <c r="A6" s="3">
        <v>2</v>
      </c>
      <c r="B6" s="4" t="s">
        <v>62</v>
      </c>
      <c r="C6" s="18"/>
      <c r="D6" s="3" t="s">
        <v>68</v>
      </c>
      <c r="E6" s="6">
        <f t="shared" ref="E6:E40" si="1">C6*D6</f>
        <v>0</v>
      </c>
      <c r="G6" s="3">
        <v>32</v>
      </c>
      <c r="H6" s="4" t="s">
        <v>22</v>
      </c>
      <c r="I6" s="18"/>
      <c r="J6" s="3" t="s">
        <v>70</v>
      </c>
      <c r="K6" s="6">
        <f t="shared" si="0"/>
        <v>0</v>
      </c>
    </row>
    <row r="7" spans="1:11" x14ac:dyDescent="0.25">
      <c r="A7" s="3">
        <v>3</v>
      </c>
      <c r="B7" s="4" t="s">
        <v>63</v>
      </c>
      <c r="C7" s="18"/>
      <c r="D7" s="3" t="s">
        <v>68</v>
      </c>
      <c r="E7" s="6">
        <f t="shared" si="1"/>
        <v>0</v>
      </c>
      <c r="G7" s="3">
        <v>33</v>
      </c>
      <c r="H7" s="4" t="s">
        <v>23</v>
      </c>
      <c r="I7" s="18"/>
      <c r="J7" s="3" t="s">
        <v>68</v>
      </c>
      <c r="K7" s="6">
        <f t="shared" si="0"/>
        <v>0</v>
      </c>
    </row>
    <row r="8" spans="1:11" x14ac:dyDescent="0.25">
      <c r="A8" s="3">
        <v>4</v>
      </c>
      <c r="B8" s="4" t="s">
        <v>64</v>
      </c>
      <c r="C8" s="18"/>
      <c r="D8" s="3" t="s">
        <v>68</v>
      </c>
      <c r="E8" s="6">
        <f t="shared" si="1"/>
        <v>0</v>
      </c>
      <c r="G8" s="3" t="s">
        <v>56</v>
      </c>
      <c r="H8" s="4" t="s">
        <v>24</v>
      </c>
      <c r="I8" s="18"/>
      <c r="J8" s="3" t="s">
        <v>68</v>
      </c>
      <c r="K8" s="6">
        <f t="shared" si="0"/>
        <v>0</v>
      </c>
    </row>
    <row r="9" spans="1:11" x14ac:dyDescent="0.25">
      <c r="A9" s="3">
        <v>5</v>
      </c>
      <c r="B9" s="4" t="s">
        <v>83</v>
      </c>
      <c r="C9" s="18"/>
      <c r="D9" s="3" t="s">
        <v>68</v>
      </c>
      <c r="E9" s="6">
        <f t="shared" si="1"/>
        <v>0</v>
      </c>
      <c r="G9" s="6">
        <v>35</v>
      </c>
      <c r="H9" s="7" t="s">
        <v>25</v>
      </c>
      <c r="I9" s="19"/>
      <c r="J9" s="6" t="s">
        <v>69</v>
      </c>
      <c r="K9" s="6">
        <f t="shared" si="0"/>
        <v>0</v>
      </c>
    </row>
    <row r="10" spans="1:11" x14ac:dyDescent="0.25">
      <c r="A10" s="3">
        <v>6</v>
      </c>
      <c r="B10" s="4" t="s">
        <v>65</v>
      </c>
      <c r="C10" s="18"/>
      <c r="D10" s="3" t="s">
        <v>68</v>
      </c>
      <c r="E10" s="6">
        <f t="shared" si="1"/>
        <v>0</v>
      </c>
      <c r="G10" s="3">
        <v>36</v>
      </c>
      <c r="H10" s="4" t="s">
        <v>26</v>
      </c>
      <c r="I10" s="18"/>
      <c r="J10" s="6" t="s">
        <v>69</v>
      </c>
      <c r="K10" s="6">
        <f t="shared" si="0"/>
        <v>0</v>
      </c>
    </row>
    <row r="11" spans="1:11" x14ac:dyDescent="0.25">
      <c r="A11" s="3">
        <v>7</v>
      </c>
      <c r="B11" s="4" t="s">
        <v>66</v>
      </c>
      <c r="C11" s="18"/>
      <c r="D11" s="3" t="s">
        <v>68</v>
      </c>
      <c r="E11" s="6">
        <f t="shared" si="1"/>
        <v>0</v>
      </c>
      <c r="G11" s="3">
        <v>37</v>
      </c>
      <c r="H11" s="4" t="s">
        <v>27</v>
      </c>
      <c r="I11" s="18"/>
      <c r="J11" s="6" t="s">
        <v>69</v>
      </c>
      <c r="K11" s="6">
        <f t="shared" si="0"/>
        <v>0</v>
      </c>
    </row>
    <row r="12" spans="1:11" x14ac:dyDescent="0.25">
      <c r="A12" s="3">
        <v>8</v>
      </c>
      <c r="B12" s="4" t="s">
        <v>84</v>
      </c>
      <c r="C12" s="18"/>
      <c r="D12" s="3" t="s">
        <v>68</v>
      </c>
      <c r="E12" s="6">
        <f t="shared" si="1"/>
        <v>0</v>
      </c>
      <c r="G12" s="3">
        <v>38</v>
      </c>
      <c r="H12" s="4" t="s">
        <v>28</v>
      </c>
      <c r="I12" s="18"/>
      <c r="J12" s="6" t="s">
        <v>69</v>
      </c>
      <c r="K12" s="6">
        <f t="shared" si="0"/>
        <v>0</v>
      </c>
    </row>
    <row r="13" spans="1:11" x14ac:dyDescent="0.25">
      <c r="A13" s="3">
        <v>9</v>
      </c>
      <c r="B13" s="4" t="s">
        <v>3</v>
      </c>
      <c r="C13" s="18"/>
      <c r="D13" s="3" t="s">
        <v>68</v>
      </c>
      <c r="E13" s="6">
        <f t="shared" si="1"/>
        <v>0</v>
      </c>
      <c r="G13" s="3">
        <v>39</v>
      </c>
      <c r="H13" s="4" t="s">
        <v>29</v>
      </c>
      <c r="I13" s="18"/>
      <c r="J13" s="6" t="s">
        <v>69</v>
      </c>
      <c r="K13" s="6">
        <f t="shared" si="0"/>
        <v>0</v>
      </c>
    </row>
    <row r="14" spans="1:11" ht="15.75" thickBot="1" x14ac:dyDescent="0.3">
      <c r="A14" s="8">
        <v>10</v>
      </c>
      <c r="B14" s="9" t="s">
        <v>85</v>
      </c>
      <c r="C14" s="20"/>
      <c r="D14" s="8" t="s">
        <v>68</v>
      </c>
      <c r="E14" s="8">
        <f t="shared" si="1"/>
        <v>0</v>
      </c>
      <c r="G14" s="3">
        <v>40</v>
      </c>
      <c r="H14" s="4" t="s">
        <v>30</v>
      </c>
      <c r="I14" s="18"/>
      <c r="J14" s="6" t="s">
        <v>69</v>
      </c>
      <c r="K14" s="6">
        <f t="shared" si="0"/>
        <v>0</v>
      </c>
    </row>
    <row r="15" spans="1:11" x14ac:dyDescent="0.25">
      <c r="A15" s="55"/>
      <c r="B15" s="56" t="s">
        <v>19</v>
      </c>
      <c r="C15" s="55"/>
      <c r="D15" s="55"/>
      <c r="E15" s="55"/>
      <c r="G15" s="3">
        <v>41</v>
      </c>
      <c r="H15" s="4" t="s">
        <v>31</v>
      </c>
      <c r="I15" s="18"/>
      <c r="J15" s="6" t="s">
        <v>69</v>
      </c>
      <c r="K15" s="6">
        <f t="shared" si="0"/>
        <v>0</v>
      </c>
    </row>
    <row r="16" spans="1:11" x14ac:dyDescent="0.25">
      <c r="A16" s="6" t="s">
        <v>86</v>
      </c>
      <c r="B16" s="7" t="s">
        <v>87</v>
      </c>
      <c r="C16" s="19"/>
      <c r="D16" s="6" t="s">
        <v>70</v>
      </c>
      <c r="E16" s="6">
        <f t="shared" si="1"/>
        <v>0</v>
      </c>
      <c r="G16" s="3">
        <v>42</v>
      </c>
      <c r="H16" s="4" t="s">
        <v>32</v>
      </c>
      <c r="I16" s="18"/>
      <c r="J16" s="6" t="s">
        <v>69</v>
      </c>
      <c r="K16" s="6">
        <f t="shared" si="0"/>
        <v>0</v>
      </c>
    </row>
    <row r="17" spans="1:11" ht="15.75" thickBot="1" x14ac:dyDescent="0.3">
      <c r="A17" s="8" t="s">
        <v>88</v>
      </c>
      <c r="B17" s="54" t="s">
        <v>20</v>
      </c>
      <c r="C17" s="20"/>
      <c r="D17" s="8" t="s">
        <v>70</v>
      </c>
      <c r="E17" s="8">
        <f t="shared" si="1"/>
        <v>0</v>
      </c>
      <c r="G17" s="3">
        <v>43</v>
      </c>
      <c r="H17" s="4" t="s">
        <v>33</v>
      </c>
      <c r="I17" s="18"/>
      <c r="J17" s="3" t="s">
        <v>68</v>
      </c>
      <c r="K17" s="6">
        <f t="shared" si="0"/>
        <v>0</v>
      </c>
    </row>
    <row r="18" spans="1:11" x14ac:dyDescent="0.25">
      <c r="A18" s="6"/>
      <c r="B18" s="10" t="s">
        <v>17</v>
      </c>
      <c r="C18" s="6"/>
      <c r="D18" s="6"/>
      <c r="E18" s="6"/>
      <c r="G18" s="3">
        <v>44</v>
      </c>
      <c r="H18" s="4" t="s">
        <v>34</v>
      </c>
      <c r="I18" s="18"/>
      <c r="J18" s="3" t="s">
        <v>68</v>
      </c>
      <c r="K18" s="6">
        <f t="shared" si="0"/>
        <v>0</v>
      </c>
    </row>
    <row r="19" spans="1:11" ht="15.75" thickBot="1" x14ac:dyDescent="0.3">
      <c r="A19" s="8" t="s">
        <v>53</v>
      </c>
      <c r="B19" s="9" t="s">
        <v>89</v>
      </c>
      <c r="C19" s="20"/>
      <c r="D19" s="8" t="s">
        <v>69</v>
      </c>
      <c r="E19" s="8">
        <f t="shared" ref="E19" si="2">C19*D19</f>
        <v>0</v>
      </c>
      <c r="G19" s="3">
        <v>45</v>
      </c>
      <c r="H19" s="4" t="s">
        <v>72</v>
      </c>
      <c r="I19" s="18"/>
      <c r="J19" s="3" t="s">
        <v>73</v>
      </c>
      <c r="K19" s="6">
        <f t="shared" si="0"/>
        <v>0</v>
      </c>
    </row>
    <row r="20" spans="1:11" x14ac:dyDescent="0.25">
      <c r="A20" s="3"/>
      <c r="B20" s="10" t="s">
        <v>4</v>
      </c>
      <c r="C20" s="6"/>
      <c r="D20" s="6"/>
      <c r="E20" s="6"/>
      <c r="G20" s="3">
        <v>46</v>
      </c>
      <c r="H20" s="4" t="s">
        <v>35</v>
      </c>
      <c r="I20" s="18"/>
      <c r="J20" s="3" t="s">
        <v>70</v>
      </c>
      <c r="K20" s="6">
        <f t="shared" si="0"/>
        <v>0</v>
      </c>
    </row>
    <row r="21" spans="1:11" x14ac:dyDescent="0.25">
      <c r="A21" s="3" t="s">
        <v>90</v>
      </c>
      <c r="B21" s="4" t="s">
        <v>5</v>
      </c>
      <c r="C21" s="18"/>
      <c r="D21" s="3" t="s">
        <v>69</v>
      </c>
      <c r="E21" s="6">
        <f t="shared" ref="E21:E24" si="3">C21*D21</f>
        <v>0</v>
      </c>
      <c r="G21" s="23">
        <v>47</v>
      </c>
      <c r="H21" s="24" t="s">
        <v>36</v>
      </c>
      <c r="I21" s="53" t="s">
        <v>108</v>
      </c>
      <c r="J21" s="23" t="s">
        <v>68</v>
      </c>
      <c r="K21" s="25" t="s">
        <v>101</v>
      </c>
    </row>
    <row r="22" spans="1:11" x14ac:dyDescent="0.25">
      <c r="A22" s="23" t="s">
        <v>76</v>
      </c>
      <c r="B22" s="24" t="s">
        <v>93</v>
      </c>
      <c r="C22" s="53" t="s">
        <v>108</v>
      </c>
      <c r="D22" s="23" t="s">
        <v>69</v>
      </c>
      <c r="E22" s="25" t="s">
        <v>101</v>
      </c>
      <c r="G22" s="3">
        <v>48</v>
      </c>
      <c r="H22" s="4" t="s">
        <v>37</v>
      </c>
      <c r="I22" s="18"/>
      <c r="J22" s="3" t="s">
        <v>74</v>
      </c>
      <c r="K22" s="6">
        <f t="shared" si="0"/>
        <v>0</v>
      </c>
    </row>
    <row r="23" spans="1:11" x14ac:dyDescent="0.25">
      <c r="A23" s="3" t="s">
        <v>91</v>
      </c>
      <c r="B23" s="4" t="s">
        <v>7</v>
      </c>
      <c r="C23" s="18"/>
      <c r="D23" s="3" t="s">
        <v>69</v>
      </c>
      <c r="E23" s="6">
        <f t="shared" si="3"/>
        <v>0</v>
      </c>
      <c r="G23" s="3">
        <v>49</v>
      </c>
      <c r="H23" s="4" t="s">
        <v>38</v>
      </c>
      <c r="I23" s="18"/>
      <c r="J23" s="3" t="s">
        <v>74</v>
      </c>
      <c r="K23" s="6">
        <f t="shared" si="0"/>
        <v>0</v>
      </c>
    </row>
    <row r="24" spans="1:11" ht="15.75" thickBot="1" x14ac:dyDescent="0.3">
      <c r="A24" s="8" t="s">
        <v>92</v>
      </c>
      <c r="B24" s="9" t="s">
        <v>6</v>
      </c>
      <c r="C24" s="20"/>
      <c r="D24" s="8" t="s">
        <v>69</v>
      </c>
      <c r="E24" s="8">
        <f t="shared" si="3"/>
        <v>0</v>
      </c>
      <c r="G24" s="3">
        <v>50</v>
      </c>
      <c r="H24" s="4" t="s">
        <v>39</v>
      </c>
      <c r="I24" s="18"/>
      <c r="J24" s="3" t="s">
        <v>74</v>
      </c>
      <c r="K24" s="6">
        <f t="shared" si="0"/>
        <v>0</v>
      </c>
    </row>
    <row r="25" spans="1:11" x14ac:dyDescent="0.25">
      <c r="A25" s="6"/>
      <c r="B25" s="10" t="s">
        <v>8</v>
      </c>
      <c r="C25" s="6"/>
      <c r="D25" s="6"/>
      <c r="E25" s="6"/>
      <c r="G25" s="3">
        <v>51</v>
      </c>
      <c r="H25" s="4" t="s">
        <v>40</v>
      </c>
      <c r="I25" s="18"/>
      <c r="J25" s="3" t="s">
        <v>74</v>
      </c>
      <c r="K25" s="6">
        <f t="shared" si="0"/>
        <v>0</v>
      </c>
    </row>
    <row r="26" spans="1:11" x14ac:dyDescent="0.25">
      <c r="A26" s="23" t="s">
        <v>94</v>
      </c>
      <c r="B26" s="58" t="s">
        <v>99</v>
      </c>
      <c r="C26" s="53" t="s">
        <v>108</v>
      </c>
      <c r="D26" s="25" t="s">
        <v>69</v>
      </c>
      <c r="E26" s="25" t="s">
        <v>101</v>
      </c>
      <c r="G26" s="3">
        <v>52</v>
      </c>
      <c r="H26" s="4" t="s">
        <v>41</v>
      </c>
      <c r="I26" s="18"/>
      <c r="J26" s="3" t="s">
        <v>74</v>
      </c>
      <c r="K26" s="6">
        <f t="shared" si="0"/>
        <v>0</v>
      </c>
    </row>
    <row r="27" spans="1:11" x14ac:dyDescent="0.25">
      <c r="A27" s="3" t="s">
        <v>95</v>
      </c>
      <c r="B27" s="7" t="s">
        <v>9</v>
      </c>
      <c r="C27" s="18"/>
      <c r="D27" s="3" t="s">
        <v>69</v>
      </c>
      <c r="E27" s="6">
        <f t="shared" ref="E26:E40" si="4">C27*D27</f>
        <v>0</v>
      </c>
      <c r="G27" s="3">
        <v>53</v>
      </c>
      <c r="H27" s="4" t="s">
        <v>42</v>
      </c>
      <c r="I27" s="18"/>
      <c r="J27" s="3" t="s">
        <v>74</v>
      </c>
      <c r="K27" s="6">
        <f t="shared" si="0"/>
        <v>0</v>
      </c>
    </row>
    <row r="28" spans="1:11" x14ac:dyDescent="0.25">
      <c r="A28" s="3" t="s">
        <v>96</v>
      </c>
      <c r="B28" s="4" t="s">
        <v>10</v>
      </c>
      <c r="C28" s="18"/>
      <c r="D28" s="3" t="s">
        <v>69</v>
      </c>
      <c r="E28" s="6">
        <f t="shared" si="4"/>
        <v>0</v>
      </c>
      <c r="G28" s="3">
        <v>54</v>
      </c>
      <c r="H28" s="4" t="s">
        <v>43</v>
      </c>
      <c r="I28" s="18"/>
      <c r="J28" s="3" t="s">
        <v>74</v>
      </c>
      <c r="K28" s="6">
        <f t="shared" si="0"/>
        <v>0</v>
      </c>
    </row>
    <row r="29" spans="1:11" x14ac:dyDescent="0.25">
      <c r="A29" s="22" t="s">
        <v>97</v>
      </c>
      <c r="B29" s="57" t="s">
        <v>98</v>
      </c>
      <c r="C29" s="21"/>
      <c r="D29" s="22" t="s">
        <v>69</v>
      </c>
      <c r="E29" s="22">
        <f t="shared" si="4"/>
        <v>0</v>
      </c>
      <c r="G29" s="3">
        <v>55</v>
      </c>
      <c r="H29" s="4" t="s">
        <v>44</v>
      </c>
      <c r="I29" s="18"/>
      <c r="J29" s="3" t="s">
        <v>74</v>
      </c>
      <c r="K29" s="6">
        <f t="shared" si="0"/>
        <v>0</v>
      </c>
    </row>
    <row r="30" spans="1:11" ht="15.75" thickBot="1" x14ac:dyDescent="0.3">
      <c r="A30" s="8" t="s">
        <v>82</v>
      </c>
      <c r="B30" s="9" t="s">
        <v>11</v>
      </c>
      <c r="C30" s="20"/>
      <c r="D30" s="8" t="s">
        <v>69</v>
      </c>
      <c r="E30" s="8">
        <f t="shared" ref="E30" si="5">C30*D30</f>
        <v>0</v>
      </c>
      <c r="G30" s="3">
        <v>56</v>
      </c>
      <c r="H30" s="4" t="s">
        <v>45</v>
      </c>
      <c r="I30" s="18"/>
      <c r="J30" s="3" t="s">
        <v>75</v>
      </c>
      <c r="K30" s="6">
        <f t="shared" si="0"/>
        <v>0</v>
      </c>
    </row>
    <row r="31" spans="1:11" x14ac:dyDescent="0.25">
      <c r="A31" s="6"/>
      <c r="B31" s="10" t="s">
        <v>12</v>
      </c>
      <c r="C31" s="6"/>
      <c r="D31" s="6"/>
      <c r="E31" s="6"/>
      <c r="G31" s="3">
        <v>57</v>
      </c>
      <c r="H31" s="4" t="s">
        <v>46</v>
      </c>
      <c r="I31" s="18"/>
      <c r="J31" s="3" t="s">
        <v>75</v>
      </c>
      <c r="K31" s="6">
        <f t="shared" si="0"/>
        <v>0</v>
      </c>
    </row>
    <row r="32" spans="1:11" x14ac:dyDescent="0.25">
      <c r="A32" s="3">
        <v>23</v>
      </c>
      <c r="B32" s="4" t="s">
        <v>13</v>
      </c>
      <c r="C32" s="18"/>
      <c r="D32" s="3" t="s">
        <v>69</v>
      </c>
      <c r="E32" s="6">
        <f t="shared" ref="E32:E38" si="6">C32*D32</f>
        <v>0</v>
      </c>
      <c r="G32" s="3">
        <v>58</v>
      </c>
      <c r="H32" s="4" t="s">
        <v>47</v>
      </c>
      <c r="I32" s="18"/>
      <c r="J32" s="3" t="s">
        <v>76</v>
      </c>
      <c r="K32" s="6">
        <f>I32*J32</f>
        <v>0</v>
      </c>
    </row>
    <row r="33" spans="1:11" x14ac:dyDescent="0.25">
      <c r="A33" s="3">
        <v>24</v>
      </c>
      <c r="B33" s="4" t="s">
        <v>14</v>
      </c>
      <c r="C33" s="18"/>
      <c r="D33" s="3" t="s">
        <v>69</v>
      </c>
      <c r="E33" s="6">
        <f t="shared" si="6"/>
        <v>0</v>
      </c>
      <c r="G33" s="3">
        <v>59</v>
      </c>
      <c r="H33" s="4" t="s">
        <v>48</v>
      </c>
      <c r="I33" s="18"/>
      <c r="J33" s="3" t="s">
        <v>76</v>
      </c>
      <c r="K33" s="6">
        <f>I33*J33</f>
        <v>0</v>
      </c>
    </row>
    <row r="34" spans="1:11" x14ac:dyDescent="0.25">
      <c r="A34" s="3">
        <v>25</v>
      </c>
      <c r="B34" s="4" t="s">
        <v>15</v>
      </c>
      <c r="C34" s="18"/>
      <c r="D34" s="3" t="s">
        <v>69</v>
      </c>
      <c r="E34" s="6">
        <f t="shared" si="6"/>
        <v>0</v>
      </c>
      <c r="G34" s="3">
        <v>60</v>
      </c>
      <c r="H34" s="4" t="s">
        <v>49</v>
      </c>
      <c r="I34" s="18"/>
      <c r="J34" s="3" t="s">
        <v>76</v>
      </c>
      <c r="K34" s="6">
        <f>I34*J34</f>
        <v>0</v>
      </c>
    </row>
    <row r="35" spans="1:11" x14ac:dyDescent="0.25">
      <c r="A35" s="3" t="s">
        <v>54</v>
      </c>
      <c r="B35" s="4" t="s">
        <v>16</v>
      </c>
      <c r="C35" s="18"/>
      <c r="D35" s="3" t="s">
        <v>69</v>
      </c>
      <c r="E35" s="3">
        <f t="shared" si="6"/>
        <v>0</v>
      </c>
      <c r="G35" s="3">
        <v>61</v>
      </c>
      <c r="H35" s="4" t="s">
        <v>50</v>
      </c>
      <c r="I35" s="18"/>
      <c r="J35" s="3" t="s">
        <v>77</v>
      </c>
      <c r="K35" s="6">
        <f>I35*J35</f>
        <v>0</v>
      </c>
    </row>
    <row r="36" spans="1:11" x14ac:dyDescent="0.25">
      <c r="A36" s="6" t="s">
        <v>55</v>
      </c>
      <c r="B36" s="7" t="s">
        <v>100</v>
      </c>
      <c r="C36" s="19"/>
      <c r="D36" s="3" t="s">
        <v>69</v>
      </c>
      <c r="E36" s="3">
        <f t="shared" si="6"/>
        <v>0</v>
      </c>
      <c r="G36" s="3">
        <v>62</v>
      </c>
      <c r="H36" s="4" t="s">
        <v>51</v>
      </c>
      <c r="I36" s="18"/>
      <c r="J36" s="3" t="s">
        <v>77</v>
      </c>
      <c r="K36" s="3">
        <f t="shared" si="0"/>
        <v>0</v>
      </c>
    </row>
    <row r="37" spans="1:11" ht="15.75" customHeight="1" thickBot="1" x14ac:dyDescent="0.3">
      <c r="A37" s="8" t="s">
        <v>102</v>
      </c>
      <c r="B37" s="9" t="s">
        <v>103</v>
      </c>
      <c r="C37" s="20"/>
      <c r="D37" s="8" t="s">
        <v>69</v>
      </c>
      <c r="E37" s="8">
        <f t="shared" si="6"/>
        <v>0</v>
      </c>
      <c r="G37" s="3">
        <v>63</v>
      </c>
      <c r="H37" s="4" t="s">
        <v>79</v>
      </c>
      <c r="I37" s="21"/>
      <c r="J37" s="22" t="s">
        <v>81</v>
      </c>
      <c r="K37" s="22">
        <f t="shared" ref="K37" si="7">I37*J37</f>
        <v>0</v>
      </c>
    </row>
    <row r="38" spans="1:11" ht="15.75" customHeight="1" x14ac:dyDescent="0.25">
      <c r="A38" s="6"/>
      <c r="B38" s="10" t="s">
        <v>18</v>
      </c>
      <c r="C38" s="6"/>
      <c r="D38" s="6"/>
      <c r="E38" s="6"/>
      <c r="G38" s="44" t="s">
        <v>80</v>
      </c>
      <c r="H38" s="59"/>
      <c r="I38" s="47" t="s">
        <v>60</v>
      </c>
      <c r="J38" s="48"/>
      <c r="K38" s="26">
        <f>SUM(K5:K37,E5:E40)</f>
        <v>0</v>
      </c>
    </row>
    <row r="39" spans="1:11" ht="15.75" customHeight="1" x14ac:dyDescent="0.25">
      <c r="A39" s="3" t="s">
        <v>104</v>
      </c>
      <c r="B39" s="4" t="s">
        <v>105</v>
      </c>
      <c r="C39" s="18"/>
      <c r="D39" s="3" t="s">
        <v>70</v>
      </c>
      <c r="E39" s="6">
        <f t="shared" ref="E39:E40" si="8">C39*D39</f>
        <v>0</v>
      </c>
      <c r="G39" s="45"/>
      <c r="H39" s="60"/>
      <c r="I39" s="49"/>
      <c r="J39" s="50"/>
      <c r="K39" s="27"/>
    </row>
    <row r="40" spans="1:11" ht="15.75" thickBot="1" x14ac:dyDescent="0.3">
      <c r="A40" s="8" t="s">
        <v>71</v>
      </c>
      <c r="B40" s="9" t="s">
        <v>106</v>
      </c>
      <c r="C40" s="20"/>
      <c r="D40" s="8" t="s">
        <v>70</v>
      </c>
      <c r="E40" s="8">
        <f t="shared" si="8"/>
        <v>0</v>
      </c>
      <c r="G40" s="46"/>
      <c r="H40" s="61"/>
      <c r="I40" s="51"/>
      <c r="J40" s="52"/>
      <c r="K40" s="28"/>
    </row>
    <row r="41" spans="1:11" ht="15" customHeight="1" x14ac:dyDescent="0.25">
      <c r="A41" s="29" t="s">
        <v>52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</row>
    <row r="42" spans="1:11" x14ac:dyDescent="0.25">
      <c r="A42" s="5"/>
      <c r="B42" s="5"/>
      <c r="C42" s="5"/>
      <c r="D42" s="5"/>
      <c r="E42" s="5"/>
    </row>
    <row r="43" spans="1:11" x14ac:dyDescent="0.25">
      <c r="A43" s="1"/>
    </row>
    <row r="44" spans="1:11" x14ac:dyDescent="0.25">
      <c r="A44" s="1"/>
    </row>
    <row r="45" spans="1:11" x14ac:dyDescent="0.25">
      <c r="A45" s="1"/>
    </row>
    <row r="46" spans="1:11" x14ac:dyDescent="0.25">
      <c r="A46" s="1"/>
    </row>
    <row r="47" spans="1:11" x14ac:dyDescent="0.25">
      <c r="A47" s="1"/>
    </row>
    <row r="48" spans="1:1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</sheetData>
  <sheetProtection algorithmName="SHA-512" hashValue="Z5dn9/auRPDkSYyxj4+bcmaqqBSoACLIgHFgnWwMNTaoKeui4DYxvTs5uFL6AuY0/CrFnrtBRbBfpRsKMmfvng==" saltValue="gO0LMSokP1FrkijoItiTyA==" spinCount="100000" sheet="1" selectLockedCells="1"/>
  <mergeCells count="12">
    <mergeCell ref="K38:K40"/>
    <mergeCell ref="A41:K41"/>
    <mergeCell ref="A1:K1"/>
    <mergeCell ref="A3:E3"/>
    <mergeCell ref="G3:K3"/>
    <mergeCell ref="A2:B2"/>
    <mergeCell ref="C2:E2"/>
    <mergeCell ref="G2:H2"/>
    <mergeCell ref="I2:K2"/>
    <mergeCell ref="H38:H40"/>
    <mergeCell ref="G38:G40"/>
    <mergeCell ref="I38:J40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8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2026-03-22T09:35:23Z</dcterms:modified>
</cp:coreProperties>
</file>